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hidePivotFieldList="1"/>
  <mc:AlternateContent xmlns:mc="http://schemas.openxmlformats.org/markup-compatibility/2006">
    <mc:Choice Requires="x15">
      <x15ac:absPath xmlns:x15ac="http://schemas.microsoft.com/office/spreadsheetml/2010/11/ac" url="/Users/jordanbruneau/Downloads/"/>
    </mc:Choice>
  </mc:AlternateContent>
  <xr:revisionPtr revIDLastSave="0" documentId="8_{8CBD9C6C-11CE-A149-BD1B-F5A897F62FC8}" xr6:coauthVersionLast="45" xr6:coauthVersionMax="45" xr10:uidLastSave="{00000000-0000-0000-0000-000000000000}"/>
  <bookViews>
    <workbookView xWindow="0" yWindow="500" windowWidth="28800" windowHeight="16580" xr2:uid="{00000000-000D-0000-FFFF-FFFF00000000}"/>
  </bookViews>
  <sheets>
    <sheet name="SUMM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D33" i="1"/>
  <c r="E33" i="1"/>
  <c r="F33" i="1"/>
  <c r="G33" i="1"/>
  <c r="H33" i="1"/>
  <c r="I33" i="1"/>
  <c r="J33" i="1"/>
  <c r="C33" i="1"/>
</calcChain>
</file>

<file path=xl/sharedStrings.xml><?xml version="1.0" encoding="utf-8"?>
<sst xmlns="http://schemas.openxmlformats.org/spreadsheetml/2006/main" count="81" uniqueCount="49">
  <si>
    <t>Charter/LAUSD</t>
  </si>
  <si>
    <t>School</t>
  </si>
  <si>
    <t>Enrollment</t>
  </si>
  <si>
    <t>Socioeconomically Disadvantaged</t>
  </si>
  <si>
    <t>English Learners</t>
  </si>
  <si>
    <t>Foster Youth</t>
  </si>
  <si>
    <t>Graduation Rate</t>
  </si>
  <si>
    <t>Charter</t>
  </si>
  <si>
    <t>Alain Leroy Locke College Preparatory Academy</t>
  </si>
  <si>
    <t>Alliance Cindy and Bill Simon Technology Academy High</t>
  </si>
  <si>
    <t>Alliance Judy Ivie Burton Technology Academy High</t>
  </si>
  <si>
    <t>Alliance Piera Barbaglia Shaheen Health Services Academy</t>
  </si>
  <si>
    <t>Animo Pat Brown</t>
  </si>
  <si>
    <t>Animo South Los Angeles Charter</t>
  </si>
  <si>
    <t>Animo Watts College Preparatory Academy</t>
  </si>
  <si>
    <t>Bright Star Secondary Charter Academy</t>
  </si>
  <si>
    <t>New Designs Charter School-Watts</t>
  </si>
  <si>
    <t>TEACH Tech Charter High</t>
  </si>
  <si>
    <t>LAUSD</t>
  </si>
  <si>
    <t>Augustus F. Hawkins High A Critical Design and Gaming</t>
  </si>
  <si>
    <t>Augustus F. Hawkins High B Community Health Advocates</t>
  </si>
  <si>
    <t>Augustus F. Hawkins High C Responsible Indigenous Social Entrepreneurship</t>
  </si>
  <si>
    <t>Communication and Technology at Diego Rivera Learning Complex</t>
  </si>
  <si>
    <t>David Starr Jordan Senior High</t>
  </si>
  <si>
    <t>Diego Rivera Learning Complex Green Design STEAM Academy</t>
  </si>
  <si>
    <t>Middle College High</t>
  </si>
  <si>
    <t>John C. Fremont Senior High</t>
  </si>
  <si>
    <t>George Washington Preparatory High</t>
  </si>
  <si>
    <t>King/Drew Medical Magnet High</t>
  </si>
  <si>
    <t>Performing Arts Community at Diego Rivera Learning Complex</t>
  </si>
  <si>
    <t>Public Service Community at Diego Rivera Learning Complex</t>
  </si>
  <si>
    <t>Zip Codes of Schools: 90001, 90002, 90003, 90044, 90047, 90059, 90061</t>
  </si>
  <si>
    <t>Percentage Who Are Socioeconomically Disadvantaged</t>
  </si>
  <si>
    <t>Percentage Who Are English Learners</t>
  </si>
  <si>
    <t>Percentage Who Are Foster Youth</t>
  </si>
  <si>
    <t>Percentage of 11th and 12th Grade Students Who Took SAT</t>
  </si>
  <si>
    <t>Academy for Multilingual Arts and Science at Mervyn M. Dymally High</t>
  </si>
  <si>
    <t>Ratio</t>
  </si>
  <si>
    <t>Source: California School Dashboard (2019) and the California Department of Education SAT Scores (2018-2019)</t>
  </si>
  <si>
    <t>Percentage of SAT Takers Who Met or Exceeded English Benchmark</t>
  </si>
  <si>
    <t>Percentage of SAT Takers Who Met or Exceeded Math Benchmark</t>
  </si>
  <si>
    <t>Percentage of SAT Takers Who Met or Exceeded At Least SAT One Benchmark</t>
  </si>
  <si>
    <t>Percentage of SAT Takers Who Met or Exceeded Both SAT Benchmarks</t>
  </si>
  <si>
    <t>Percentage of 11th and 12th Grade Students Met or Exceeded Both SAT Benchmarks</t>
  </si>
  <si>
    <t>Percentage of 11th and 12th Grade Students Who Took the SAT</t>
  </si>
  <si>
    <t>Number of 11th and 12th Grade Students Who Took the SAT</t>
  </si>
  <si>
    <t>Number of SAT Takers Who Passed Both SAT Benchmarks</t>
  </si>
  <si>
    <t>Number of SAT Takers Who Met or Exceeded Both SAT Benchmarks</t>
  </si>
  <si>
    <t>Percentage of SAT Takers Who Met or Exceeded At Least One SAT  Benchmark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</si>
</sst>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1" x14ac:knownFonts="1">
    <font>
      <sz val="11"/>
      <color theme="1"/>
      <name val="Arial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theme="1"/>
      <name val="Calibri"/>
      <family val="2"/>
      <scheme val="major"/>
    </font>
    <font>
      <b/>
      <sz val="11"/>
      <color theme="0"/>
      <name val="Calibri"/>
      <family val="2"/>
      <scheme val="major"/>
    </font>
    <font>
      <sz val="11"/>
      <name val="Calibri"/>
      <family val="2"/>
      <scheme val="major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rgb="FFFFFFFF"/>
        <bgColor rgb="FFFFFFFF"/>
      </patternFill>
    </fill>
    <fill>
      <patternFill patternType="solid">
        <fgColor rgb="FFD9E1F2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0" fillId="0" borderId="1" xfId="0" applyFont="1" applyBorder="1" applyAlignment="1"/>
    <xf numFmtId="164" fontId="9" fillId="5" borderId="1" xfId="1" applyNumberFormat="1" applyFont="1" applyFill="1" applyBorder="1" applyAlignment="1"/>
    <xf numFmtId="164" fontId="7" fillId="0" borderId="1" xfId="1" applyNumberFormat="1" applyFont="1" applyBorder="1" applyAlignment="1"/>
    <xf numFmtId="164" fontId="2" fillId="3" borderId="1" xfId="0" applyNumberFormat="1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2" fillId="3" borderId="1" xfId="0" applyFont="1" applyFill="1" applyBorder="1" applyAlignment="1"/>
    <xf numFmtId="3" fontId="2" fillId="3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/>
    <xf numFmtId="3" fontId="2" fillId="4" borderId="1" xfId="0" applyNumberFormat="1" applyFont="1" applyFill="1" applyBorder="1" applyAlignment="1">
      <alignment horizontal="right"/>
    </xf>
    <xf numFmtId="0" fontId="2" fillId="0" borderId="1" xfId="0" applyFont="1" applyBorder="1" applyAlignment="1"/>
    <xf numFmtId="3" fontId="2" fillId="0" borderId="1" xfId="0" applyNumberFormat="1" applyFont="1" applyBorder="1" applyAlignment="1">
      <alignment horizontal="right"/>
    </xf>
    <xf numFmtId="0" fontId="5" fillId="4" borderId="1" xfId="0" applyFont="1" applyFill="1" applyBorder="1" applyAlignment="1"/>
    <xf numFmtId="164" fontId="9" fillId="7" borderId="1" xfId="1" applyNumberFormat="1" applyFont="1" applyFill="1" applyBorder="1" applyAlignment="1"/>
    <xf numFmtId="0" fontId="8" fillId="6" borderId="1" xfId="0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right"/>
    </xf>
    <xf numFmtId="164" fontId="7" fillId="5" borderId="1" xfId="1" applyNumberFormat="1" applyFont="1" applyFill="1" applyBorder="1" applyAlignment="1"/>
    <xf numFmtId="0" fontId="7" fillId="0" borderId="1" xfId="0" applyFont="1" applyBorder="1" applyAlignment="1"/>
    <xf numFmtId="2" fontId="7" fillId="0" borderId="1" xfId="0" applyNumberFormat="1" applyFont="1" applyBorder="1" applyAlignment="1"/>
    <xf numFmtId="3" fontId="7" fillId="0" borderId="1" xfId="0" applyNumberFormat="1" applyFont="1" applyBorder="1" applyAlignment="1"/>
    <xf numFmtId="0" fontId="4" fillId="0" borderId="0" xfId="0" applyFont="1" applyAlignment="1"/>
    <xf numFmtId="0" fontId="7" fillId="7" borderId="1" xfId="0" applyFont="1" applyFill="1" applyBorder="1" applyAlignment="1"/>
    <xf numFmtId="3" fontId="7" fillId="7" borderId="1" xfId="0" applyNumberFormat="1" applyFont="1" applyFill="1" applyBorder="1" applyAlignment="1"/>
    <xf numFmtId="164" fontId="7" fillId="7" borderId="1" xfId="1" applyNumberFormat="1" applyFont="1" applyFill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/>
    <xf numFmtId="164" fontId="7" fillId="5" borderId="6" xfId="1" applyNumberFormat="1" applyFont="1" applyFill="1" applyBorder="1" applyAlignment="1"/>
    <xf numFmtId="0" fontId="2" fillId="4" borderId="5" xfId="0" applyFont="1" applyFill="1" applyBorder="1" applyAlignment="1"/>
    <xf numFmtId="164" fontId="7" fillId="0" borderId="6" xfId="1" applyNumberFormat="1" applyFont="1" applyBorder="1" applyAlignment="1"/>
    <xf numFmtId="0" fontId="2" fillId="0" borderId="5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3" fontId="2" fillId="0" borderId="8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2" fillId="8" borderId="8" xfId="0" applyNumberFormat="1" applyFont="1" applyFill="1" applyBorder="1" applyAlignment="1">
      <alignment horizontal="right"/>
    </xf>
    <xf numFmtId="164" fontId="9" fillId="7" borderId="8" xfId="1" applyNumberFormat="1" applyFont="1" applyFill="1" applyBorder="1" applyAlignment="1"/>
    <xf numFmtId="164" fontId="7" fillId="0" borderId="8" xfId="1" applyNumberFormat="1" applyFont="1" applyBorder="1" applyAlignment="1"/>
    <xf numFmtId="164" fontId="7" fillId="0" borderId="9" xfId="1" applyNumberFormat="1" applyFont="1" applyBorder="1" applyAlignment="1"/>
    <xf numFmtId="0" fontId="6" fillId="2" borderId="3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right"/>
    </xf>
    <xf numFmtId="1" fontId="2" fillId="4" borderId="1" xfId="0" applyNumberFormat="1" applyFont="1" applyFill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" fontId="2" fillId="0" borderId="8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Font="1" applyAlignment="1"/>
  </cellXfs>
  <cellStyles count="2">
    <cellStyle name="Normal" xfId="0" builtinId="0"/>
    <cellStyle name="Percent" xfId="1" builtinId="5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164" formatCode="0.0%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ajor"/>
      </font>
      <numFmt numFmtId="1" formatCode="0"/>
      <fill>
        <patternFill patternType="solid">
          <fgColor rgb="FFD9E1F2"/>
          <bgColor rgb="FFD9E1F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aj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%"/>
      <fill>
        <patternFill patternType="solid">
          <fgColor rgb="FFD9E1F2"/>
          <bgColor rgb="FFD9E1F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%"/>
      <fill>
        <patternFill patternType="solid">
          <fgColor rgb="FFD9E1F2"/>
          <bgColor rgb="FFD9E1F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%"/>
      <fill>
        <patternFill patternType="solid">
          <fgColor rgb="FFD9E1F2"/>
          <bgColor rgb="FFD9E1F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solid">
          <fgColor rgb="FFD9E1F2"/>
          <bgColor rgb="FFD9E1F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bgColor rgb="FF0070C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Basic Info-style" pivot="0" count="3" xr9:uid="{00000000-0011-0000-FFFF-FFFF00000000}">
      <tableStyleElement type="headerRow" dxfId="24"/>
      <tableStyleElement type="firstRowStripe" dxfId="23"/>
      <tableStyleElement type="secondRowStripe" dxfId="22"/>
    </tableStyle>
    <tableStyle name="SAT-style" pivot="0" count="3" xr9:uid="{00000000-0011-0000-FFFF-FFFF01000000}">
      <tableStyleElement type="headerRow" dxfId="21"/>
      <tableStyleElement type="firstRowStripe" dxfId="20"/>
      <tableStyleElement type="secondRowStripe" dxfId="19"/>
    </tableStyle>
  </tableStyles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O24" headerRowDxfId="18" totalsRowDxfId="15" headerRowBorderDxfId="17" tableBorderDxfId="16">
  <tableColumns count="15">
    <tableColumn id="1" xr3:uid="{00000000-0010-0000-0000-000001000000}" name="Charter/LAUSD" dataDxfId="14"/>
    <tableColumn id="2" xr3:uid="{00000000-0010-0000-0000-000002000000}" name="School" dataDxfId="13"/>
    <tableColumn id="3" xr3:uid="{00000000-0010-0000-0000-000003000000}" name="Enrollment" dataDxfId="12"/>
    <tableColumn id="4" xr3:uid="{00000000-0010-0000-0000-000004000000}" name="Socioeconomically Disadvantaged" dataDxfId="11"/>
    <tableColumn id="6" xr3:uid="{00000000-0010-0000-0000-000006000000}" name="English Learners" dataDxfId="10"/>
    <tableColumn id="8" xr3:uid="{00000000-0010-0000-0000-000008000000}" name="Foster Youth" dataDxfId="9"/>
    <tableColumn id="10" xr3:uid="{00000000-0010-0000-0000-00000A000000}" name="Graduation Rate" dataDxfId="8"/>
    <tableColumn id="17" xr3:uid="{A0FD28C5-6EC7-4C8C-ADE8-8A015ED7574C}" name="Number of 11th and 12th Grade Students Who Took the SAT" dataDxfId="7"/>
    <tableColumn id="16" xr3:uid="{62AC82B3-221B-4736-9365-FDA5DD8D3307}" name="Percentage of 11th and 12th Grade Students Who Took SAT" dataDxfId="6"/>
    <tableColumn id="13" xr3:uid="{9814113F-BEF0-4392-9D24-B219E7B72F65}" name="Percentage of SAT Takers Who Met or Exceeded English Benchmark" dataDxfId="5"/>
    <tableColumn id="14" xr3:uid="{B731CAF2-D123-4946-B164-2825DD330099}" name="Percentage of SAT Takers Who Met or Exceeded Math Benchmark" dataDxfId="4"/>
    <tableColumn id="11" xr3:uid="{C500D6CE-1E6D-4B1C-AA28-BEF1D73BDE1E}" name="Percentage of SAT Takers Who Met or Exceeded At Least SAT One Benchmark" dataDxfId="3" dataCellStyle="Percent"/>
    <tableColumn id="12" xr3:uid="{C1F28F7A-E434-4DD5-B66E-40D98DD305FD}" name="Percentage of SAT Takers Who Met or Exceeded Both SAT Benchmarks" dataDxfId="2" dataCellStyle="Percent"/>
    <tableColumn id="20" xr3:uid="{2ABB1BC4-DCB3-4D7C-A309-B749E64993BE}" name="Number of SAT Takers Who Met or Exceeded Both SAT Benchmarks" dataDxfId="1" dataCellStyle="Percent"/>
    <tableColumn id="15" xr3:uid="{13CBBC5E-3B15-4E9F-89B3-2165A902BEDE}" name="Percentage of 11th and 12th Grade Students Met or Exceeded Both SAT Benchmarks" dataDxfId="0" dataCellStyle="Percent"/>
  </tableColumns>
  <tableStyleInfo name="Basic Info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2"/>
  <sheetViews>
    <sheetView tabSelected="1" zoomScale="89" workbookViewId="0"/>
  </sheetViews>
  <sheetFormatPr baseColWidth="10" defaultColWidth="12.6640625" defaultRowHeight="15" customHeight="1" x14ac:dyDescent="0.15"/>
  <cols>
    <col min="1" max="1" width="14.1640625" customWidth="1"/>
    <col min="2" max="2" width="57.6640625" customWidth="1"/>
    <col min="3" max="3" width="16.6640625" customWidth="1"/>
    <col min="4" max="4" width="17" customWidth="1"/>
    <col min="5" max="5" width="12" customWidth="1"/>
    <col min="6" max="6" width="11.83203125" customWidth="1"/>
    <col min="7" max="9" width="13" customWidth="1"/>
    <col min="10" max="11" width="14" bestFit="1" customWidth="1"/>
    <col min="12" max="12" width="14.1640625" customWidth="1"/>
    <col min="13" max="14" width="13.6640625" customWidth="1"/>
    <col min="15" max="15" width="15.1640625" customWidth="1"/>
    <col min="16" max="27" width="7.6640625" customWidth="1"/>
  </cols>
  <sheetData>
    <row r="1" spans="1:15" ht="96" x14ac:dyDescent="0.15">
      <c r="A1" s="47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41" t="s">
        <v>45</v>
      </c>
      <c r="I1" s="25" t="s">
        <v>35</v>
      </c>
      <c r="J1" s="26" t="s">
        <v>39</v>
      </c>
      <c r="K1" s="26" t="s">
        <v>40</v>
      </c>
      <c r="L1" s="26" t="s">
        <v>41</v>
      </c>
      <c r="M1" s="26" t="s">
        <v>42</v>
      </c>
      <c r="N1" s="41" t="s">
        <v>47</v>
      </c>
      <c r="O1" s="27" t="s">
        <v>43</v>
      </c>
    </row>
    <row r="2" spans="1:15" ht="14.25" customHeight="1" x14ac:dyDescent="0.2">
      <c r="A2" s="28" t="s">
        <v>7</v>
      </c>
      <c r="B2" s="7" t="s">
        <v>8</v>
      </c>
      <c r="C2" s="8">
        <v>1393</v>
      </c>
      <c r="D2" s="4">
        <v>0.97799999999999998</v>
      </c>
      <c r="E2" s="4">
        <v>0.29099999999999998</v>
      </c>
      <c r="F2" s="4">
        <v>1.0999999999999999E-2</v>
      </c>
      <c r="G2" s="4">
        <v>0.59</v>
      </c>
      <c r="H2" s="42">
        <v>287</v>
      </c>
      <c r="I2" s="4">
        <v>0.37321196358907671</v>
      </c>
      <c r="J2" s="4">
        <v>0.25783972125435539</v>
      </c>
      <c r="K2" s="4">
        <v>9.4076655052264813E-2</v>
      </c>
      <c r="L2" s="2">
        <v>0.27177700348432055</v>
      </c>
      <c r="M2" s="17">
        <v>8.0139372822299645E-2</v>
      </c>
      <c r="N2" s="42">
        <v>23</v>
      </c>
      <c r="O2" s="29">
        <v>2.9908972691807541E-2</v>
      </c>
    </row>
    <row r="3" spans="1:15" ht="14.25" customHeight="1" x14ac:dyDescent="0.2">
      <c r="A3" s="28" t="s">
        <v>7</v>
      </c>
      <c r="B3" s="7" t="s">
        <v>9</v>
      </c>
      <c r="C3" s="8">
        <v>508</v>
      </c>
      <c r="D3" s="4">
        <v>0.97199999999999998</v>
      </c>
      <c r="E3" s="4">
        <v>0.152</v>
      </c>
      <c r="F3" s="4">
        <v>6.0000000000000001E-3</v>
      </c>
      <c r="G3" s="4">
        <v>0.99199999999999999</v>
      </c>
      <c r="H3" s="42">
        <v>192</v>
      </c>
      <c r="I3" s="4">
        <v>0.810126582278481</v>
      </c>
      <c r="J3" s="4">
        <v>0.33854166666666669</v>
      </c>
      <c r="K3" s="4">
        <v>0.140625</v>
      </c>
      <c r="L3" s="2">
        <v>0.359375</v>
      </c>
      <c r="M3" s="17">
        <v>0.11979166666666667</v>
      </c>
      <c r="N3" s="42">
        <v>23</v>
      </c>
      <c r="O3" s="29">
        <v>9.7046413502109699E-2</v>
      </c>
    </row>
    <row r="4" spans="1:15" ht="14.25" customHeight="1" x14ac:dyDescent="0.2">
      <c r="A4" s="28" t="s">
        <v>7</v>
      </c>
      <c r="B4" s="7" t="s">
        <v>10</v>
      </c>
      <c r="C4" s="8">
        <v>605</v>
      </c>
      <c r="D4" s="4">
        <v>0.99</v>
      </c>
      <c r="E4" s="4">
        <v>0.10199999999999999</v>
      </c>
      <c r="F4" s="4">
        <v>2E-3</v>
      </c>
      <c r="G4" s="4">
        <v>1</v>
      </c>
      <c r="H4" s="42">
        <v>282</v>
      </c>
      <c r="I4" s="4">
        <v>0.98257839721254359</v>
      </c>
      <c r="J4" s="4">
        <v>0.51063829787234039</v>
      </c>
      <c r="K4" s="4">
        <v>0.36524822695035464</v>
      </c>
      <c r="L4" s="2">
        <v>0.55673758865248224</v>
      </c>
      <c r="M4" s="17">
        <v>0.31914893617021278</v>
      </c>
      <c r="N4" s="42">
        <v>90</v>
      </c>
      <c r="O4" s="29">
        <v>0.31358885017421601</v>
      </c>
    </row>
    <row r="5" spans="1:15" ht="14.25" customHeight="1" x14ac:dyDescent="0.2">
      <c r="A5" s="28" t="s">
        <v>7</v>
      </c>
      <c r="B5" s="7" t="s">
        <v>11</v>
      </c>
      <c r="C5" s="8">
        <v>512</v>
      </c>
      <c r="D5" s="4">
        <v>0.96699999999999997</v>
      </c>
      <c r="E5" s="4">
        <v>0.20300000000000001</v>
      </c>
      <c r="F5" s="4">
        <v>0.01</v>
      </c>
      <c r="G5" s="4">
        <v>0.86399999999999999</v>
      </c>
      <c r="H5" s="42">
        <v>151</v>
      </c>
      <c r="I5" s="4">
        <v>0.62916666666666665</v>
      </c>
      <c r="J5" s="4">
        <v>0.31788079470198677</v>
      </c>
      <c r="K5" s="4">
        <v>0.13245033112582782</v>
      </c>
      <c r="L5" s="2">
        <v>0.3443708609271523</v>
      </c>
      <c r="M5" s="17">
        <v>0.10596026490066225</v>
      </c>
      <c r="N5" s="42">
        <v>16</v>
      </c>
      <c r="O5" s="29">
        <v>6.6666666666666666E-2</v>
      </c>
    </row>
    <row r="6" spans="1:15" ht="14.25" customHeight="1" x14ac:dyDescent="0.2">
      <c r="A6" s="28" t="s">
        <v>7</v>
      </c>
      <c r="B6" s="7" t="s">
        <v>12</v>
      </c>
      <c r="C6" s="8">
        <v>600</v>
      </c>
      <c r="D6" s="4">
        <v>0.98</v>
      </c>
      <c r="E6" s="4">
        <v>0.11700000000000001</v>
      </c>
      <c r="F6" s="4">
        <v>0</v>
      </c>
      <c r="G6" s="4">
        <v>0.95399999999999996</v>
      </c>
      <c r="H6" s="42">
        <v>204</v>
      </c>
      <c r="I6" s="4">
        <v>0.75276752767527677</v>
      </c>
      <c r="J6" s="4">
        <v>0.41666666666666669</v>
      </c>
      <c r="K6" s="4">
        <v>0.23039215686274508</v>
      </c>
      <c r="L6" s="2">
        <v>0.45588235294117646</v>
      </c>
      <c r="M6" s="17">
        <v>0.19117647058823528</v>
      </c>
      <c r="N6" s="42">
        <v>39</v>
      </c>
      <c r="O6" s="29">
        <v>0.14391143911439114</v>
      </c>
    </row>
    <row r="7" spans="1:15" ht="14.25" customHeight="1" x14ac:dyDescent="0.2">
      <c r="A7" s="28" t="s">
        <v>7</v>
      </c>
      <c r="B7" s="7" t="s">
        <v>13</v>
      </c>
      <c r="C7" s="8">
        <v>610</v>
      </c>
      <c r="D7" s="4">
        <v>0.93</v>
      </c>
      <c r="E7" s="4">
        <v>0.159</v>
      </c>
      <c r="F7" s="4">
        <v>3.0000000000000001E-3</v>
      </c>
      <c r="G7" s="4">
        <v>0.879</v>
      </c>
      <c r="H7" s="42">
        <v>130</v>
      </c>
      <c r="I7" s="4">
        <v>0.47445255474452552</v>
      </c>
      <c r="J7" s="4">
        <v>0.33846153846153848</v>
      </c>
      <c r="K7" s="4">
        <v>0.16923076923076924</v>
      </c>
      <c r="L7" s="2">
        <v>0.35384615384615387</v>
      </c>
      <c r="M7" s="17">
        <v>0.15384615384615385</v>
      </c>
      <c r="N7" s="42">
        <v>20</v>
      </c>
      <c r="O7" s="29">
        <v>7.2992700729927001E-2</v>
      </c>
    </row>
    <row r="8" spans="1:15" ht="14.25" customHeight="1" x14ac:dyDescent="0.2">
      <c r="A8" s="28" t="s">
        <v>7</v>
      </c>
      <c r="B8" s="7" t="s">
        <v>14</v>
      </c>
      <c r="C8" s="8">
        <v>567</v>
      </c>
      <c r="D8" s="4">
        <v>0.95399999999999996</v>
      </c>
      <c r="E8" s="4">
        <v>0.14099999999999999</v>
      </c>
      <c r="F8" s="4">
        <v>8.9999999999999993E-3</v>
      </c>
      <c r="G8" s="4">
        <v>0.85399999999999998</v>
      </c>
      <c r="H8" s="42">
        <v>163</v>
      </c>
      <c r="I8" s="4">
        <v>0.63921568627450975</v>
      </c>
      <c r="J8" s="4">
        <v>0.42331288343558282</v>
      </c>
      <c r="K8" s="4">
        <v>0.1411042944785276</v>
      </c>
      <c r="L8" s="2">
        <v>0.44785276073619634</v>
      </c>
      <c r="M8" s="17">
        <v>0.1165644171779141</v>
      </c>
      <c r="N8" s="42">
        <v>19</v>
      </c>
      <c r="O8" s="29">
        <v>7.4509803921568626E-2</v>
      </c>
    </row>
    <row r="9" spans="1:15" ht="14.25" customHeight="1" x14ac:dyDescent="0.2">
      <c r="A9" s="28" t="s">
        <v>7</v>
      </c>
      <c r="B9" s="7" t="s">
        <v>15</v>
      </c>
      <c r="C9" s="8">
        <v>518</v>
      </c>
      <c r="D9" s="4">
        <v>0.92900000000000005</v>
      </c>
      <c r="E9" s="4">
        <v>7.6999999999999999E-2</v>
      </c>
      <c r="F9" s="4">
        <v>4.0000000000000001E-3</v>
      </c>
      <c r="G9" s="4">
        <v>0.746</v>
      </c>
      <c r="H9" s="42">
        <v>148</v>
      </c>
      <c r="I9" s="4">
        <v>0.58964143426294824</v>
      </c>
      <c r="J9" s="4">
        <v>0.64189189189189189</v>
      </c>
      <c r="K9" s="4">
        <v>0.29054054054054052</v>
      </c>
      <c r="L9" s="2">
        <v>0.64864864864864868</v>
      </c>
      <c r="M9" s="17">
        <v>0.28378378378378377</v>
      </c>
      <c r="N9" s="42">
        <v>42</v>
      </c>
      <c r="O9" s="29">
        <v>0.16733067729083664</v>
      </c>
    </row>
    <row r="10" spans="1:15" ht="14.25" customHeight="1" x14ac:dyDescent="0.2">
      <c r="A10" s="28" t="s">
        <v>7</v>
      </c>
      <c r="B10" s="7" t="s">
        <v>16</v>
      </c>
      <c r="C10" s="8">
        <v>400</v>
      </c>
      <c r="D10" s="4">
        <v>0.93</v>
      </c>
      <c r="E10" s="4">
        <v>0.10299999999999999</v>
      </c>
      <c r="F10" s="4">
        <v>1.4999999999999999E-2</v>
      </c>
      <c r="G10" s="4">
        <v>0.78600000000000003</v>
      </c>
      <c r="H10" s="42">
        <v>44</v>
      </c>
      <c r="I10" s="4">
        <v>0.45833333333333331</v>
      </c>
      <c r="J10" s="4">
        <v>0.20454545454545456</v>
      </c>
      <c r="K10" s="4">
        <v>4.5454545454545456E-2</v>
      </c>
      <c r="L10" s="2">
        <v>0.20454545454545456</v>
      </c>
      <c r="M10" s="17">
        <v>4.5454545454545456E-2</v>
      </c>
      <c r="N10" s="42">
        <v>2</v>
      </c>
      <c r="O10" s="29">
        <v>2.0833333333333332E-2</v>
      </c>
    </row>
    <row r="11" spans="1:15" ht="14.25" customHeight="1" x14ac:dyDescent="0.2">
      <c r="A11" s="28" t="s">
        <v>7</v>
      </c>
      <c r="B11" s="7" t="s">
        <v>17</v>
      </c>
      <c r="C11" s="8">
        <v>365</v>
      </c>
      <c r="D11" s="4">
        <v>0.94799999999999995</v>
      </c>
      <c r="E11" s="4">
        <v>0.14499999999999999</v>
      </c>
      <c r="F11" s="4">
        <v>1.6E-2</v>
      </c>
      <c r="G11" s="4">
        <v>0.90800000000000003</v>
      </c>
      <c r="H11" s="42">
        <v>100</v>
      </c>
      <c r="I11" s="4">
        <v>0.67567567567567566</v>
      </c>
      <c r="J11" s="4">
        <v>0.24</v>
      </c>
      <c r="K11" s="4">
        <v>0.09</v>
      </c>
      <c r="L11" s="2">
        <v>0.25</v>
      </c>
      <c r="M11" s="17">
        <v>0.08</v>
      </c>
      <c r="N11" s="42">
        <v>8</v>
      </c>
      <c r="O11" s="29">
        <v>5.4054054054054057E-2</v>
      </c>
    </row>
    <row r="12" spans="1:15" ht="14.25" customHeight="1" x14ac:dyDescent="0.2">
      <c r="A12" s="30" t="s">
        <v>18</v>
      </c>
      <c r="B12" s="9" t="s">
        <v>19</v>
      </c>
      <c r="C12" s="10">
        <v>495</v>
      </c>
      <c r="D12" s="5">
        <v>0.91700000000000004</v>
      </c>
      <c r="E12" s="5">
        <v>0.27900000000000003</v>
      </c>
      <c r="F12" s="5">
        <v>4.0000000000000001E-3</v>
      </c>
      <c r="G12" s="5">
        <v>0.77400000000000002</v>
      </c>
      <c r="H12" s="43">
        <v>150</v>
      </c>
      <c r="I12" s="5">
        <v>0.5859375</v>
      </c>
      <c r="J12" s="16">
        <v>0.18666666666666668</v>
      </c>
      <c r="K12" s="16">
        <v>8.666666666666667E-2</v>
      </c>
      <c r="L12" s="14">
        <v>0.22</v>
      </c>
      <c r="M12" s="3">
        <v>5.3333333333333337E-2</v>
      </c>
      <c r="N12" s="43">
        <v>8</v>
      </c>
      <c r="O12" s="31">
        <v>3.125E-2</v>
      </c>
    </row>
    <row r="13" spans="1:15" ht="14.25" customHeight="1" x14ac:dyDescent="0.2">
      <c r="A13" s="32" t="s">
        <v>18</v>
      </c>
      <c r="B13" s="11" t="s">
        <v>20</v>
      </c>
      <c r="C13" s="12">
        <v>406</v>
      </c>
      <c r="D13" s="6">
        <v>0.93300000000000005</v>
      </c>
      <c r="E13" s="6">
        <v>0.31</v>
      </c>
      <c r="F13" s="6">
        <v>5.0000000000000001E-3</v>
      </c>
      <c r="G13" s="6">
        <v>0.73</v>
      </c>
      <c r="H13" s="44">
        <v>127</v>
      </c>
      <c r="I13" s="6">
        <v>0.59624413145539901</v>
      </c>
      <c r="J13" s="16">
        <v>0.16535433070866143</v>
      </c>
      <c r="K13" s="16">
        <v>7.874015748031496E-3</v>
      </c>
      <c r="L13" s="14">
        <v>0.16535433070866143</v>
      </c>
      <c r="M13" s="3">
        <v>7.874015748031496E-3</v>
      </c>
      <c r="N13" s="44">
        <v>1</v>
      </c>
      <c r="O13" s="31">
        <v>4.6948356807511738E-3</v>
      </c>
    </row>
    <row r="14" spans="1:15" ht="14.25" customHeight="1" x14ac:dyDescent="0.2">
      <c r="A14" s="30" t="s">
        <v>18</v>
      </c>
      <c r="B14" s="9" t="s">
        <v>21</v>
      </c>
      <c r="C14" s="10">
        <v>325</v>
      </c>
      <c r="D14" s="5">
        <v>0.90800000000000003</v>
      </c>
      <c r="E14" s="5">
        <v>0.36899999999999999</v>
      </c>
      <c r="F14" s="5">
        <v>1.4999999999999999E-2</v>
      </c>
      <c r="G14" s="5">
        <v>0.70099999999999996</v>
      </c>
      <c r="H14" s="43">
        <v>101</v>
      </c>
      <c r="I14" s="5">
        <v>0.59411764705882353</v>
      </c>
      <c r="J14" s="16">
        <v>0.10891089108910891</v>
      </c>
      <c r="K14" s="16">
        <v>1.9801980198019802E-2</v>
      </c>
      <c r="L14" s="14">
        <v>0.10891089108910891</v>
      </c>
      <c r="M14" s="3">
        <v>1.9801980198019802E-2</v>
      </c>
      <c r="N14" s="43">
        <v>2</v>
      </c>
      <c r="O14" s="31">
        <v>1.1764705882352941E-2</v>
      </c>
    </row>
    <row r="15" spans="1:15" ht="14.25" customHeight="1" x14ac:dyDescent="0.2">
      <c r="A15" s="32" t="s">
        <v>18</v>
      </c>
      <c r="B15" s="11" t="s">
        <v>22</v>
      </c>
      <c r="C15" s="12">
        <v>496</v>
      </c>
      <c r="D15" s="6">
        <v>0.94199999999999995</v>
      </c>
      <c r="E15" s="6">
        <v>0.21</v>
      </c>
      <c r="F15" s="6">
        <v>6.0000000000000001E-3</v>
      </c>
      <c r="G15" s="6">
        <v>0.71799999999999997</v>
      </c>
      <c r="H15" s="44">
        <v>148</v>
      </c>
      <c r="I15" s="6">
        <v>0.7219512195121951</v>
      </c>
      <c r="J15" s="16">
        <v>0.20945945945945946</v>
      </c>
      <c r="K15" s="16">
        <v>0.10135135135135136</v>
      </c>
      <c r="L15" s="14">
        <v>0.23648648648648649</v>
      </c>
      <c r="M15" s="3">
        <v>7.4324324324324328E-2</v>
      </c>
      <c r="N15" s="44">
        <v>11</v>
      </c>
      <c r="O15" s="31">
        <v>5.3658536585365853E-2</v>
      </c>
    </row>
    <row r="16" spans="1:15" ht="14.25" customHeight="1" x14ac:dyDescent="0.2">
      <c r="A16" s="30" t="s">
        <v>18</v>
      </c>
      <c r="B16" s="9" t="s">
        <v>23</v>
      </c>
      <c r="C16" s="10">
        <v>519</v>
      </c>
      <c r="D16" s="5">
        <v>0.95199999999999996</v>
      </c>
      <c r="E16" s="5">
        <v>0.27600000000000002</v>
      </c>
      <c r="F16" s="5">
        <v>1.9E-2</v>
      </c>
      <c r="G16" s="5">
        <v>0.71</v>
      </c>
      <c r="H16" s="43">
        <v>123</v>
      </c>
      <c r="I16" s="5">
        <v>0.65079365079365081</v>
      </c>
      <c r="J16" s="16">
        <v>0.24390243902439024</v>
      </c>
      <c r="K16" s="16">
        <v>8.943089430894309E-2</v>
      </c>
      <c r="L16" s="14">
        <v>0.26016260162601629</v>
      </c>
      <c r="M16" s="3">
        <v>7.3170731707317069E-2</v>
      </c>
      <c r="N16" s="43">
        <v>9</v>
      </c>
      <c r="O16" s="31">
        <v>4.7619047619047616E-2</v>
      </c>
    </row>
    <row r="17" spans="1:15" ht="14.25" customHeight="1" x14ac:dyDescent="0.2">
      <c r="A17" s="32" t="s">
        <v>18</v>
      </c>
      <c r="B17" s="11" t="s">
        <v>24</v>
      </c>
      <c r="C17" s="12">
        <v>515</v>
      </c>
      <c r="D17" s="6">
        <v>0.97499999999999998</v>
      </c>
      <c r="E17" s="6">
        <v>0.151</v>
      </c>
      <c r="F17" s="6">
        <v>0</v>
      </c>
      <c r="G17" s="6">
        <v>0.86399999999999999</v>
      </c>
      <c r="H17" s="44">
        <v>114</v>
      </c>
      <c r="I17" s="6">
        <v>0.55882352941176472</v>
      </c>
      <c r="J17" s="16">
        <v>0.27192982456140352</v>
      </c>
      <c r="K17" s="16">
        <v>0.19298245614035087</v>
      </c>
      <c r="L17" s="14">
        <v>0.30701754385964913</v>
      </c>
      <c r="M17" s="3">
        <v>0.15789473684210525</v>
      </c>
      <c r="N17" s="44">
        <v>18</v>
      </c>
      <c r="O17" s="31">
        <v>8.8235294117647065E-2</v>
      </c>
    </row>
    <row r="18" spans="1:15" ht="14.25" customHeight="1" x14ac:dyDescent="0.2">
      <c r="A18" s="30" t="s">
        <v>18</v>
      </c>
      <c r="B18" s="13" t="s">
        <v>36</v>
      </c>
      <c r="C18" s="10">
        <v>736</v>
      </c>
      <c r="D18" s="5">
        <v>0.94</v>
      </c>
      <c r="E18" s="5">
        <v>0.26100000000000001</v>
      </c>
      <c r="F18" s="5">
        <v>1.6E-2</v>
      </c>
      <c r="G18" s="5">
        <v>0.79600000000000004</v>
      </c>
      <c r="H18" s="43">
        <v>178</v>
      </c>
      <c r="I18" s="5">
        <v>0.52199413489736068</v>
      </c>
      <c r="J18" s="16">
        <v>0.17415730337078653</v>
      </c>
      <c r="K18" s="16">
        <v>2.247191011235955E-2</v>
      </c>
      <c r="L18" s="14">
        <v>0.17415730337078653</v>
      </c>
      <c r="M18" s="3">
        <v>2.247191011235955E-2</v>
      </c>
      <c r="N18" s="43">
        <v>4</v>
      </c>
      <c r="O18" s="31">
        <v>1.1730205278592375E-2</v>
      </c>
    </row>
    <row r="19" spans="1:15" ht="14.25" customHeight="1" x14ac:dyDescent="0.2">
      <c r="A19" s="32" t="s">
        <v>18</v>
      </c>
      <c r="B19" s="11" t="s">
        <v>25</v>
      </c>
      <c r="C19" s="12">
        <v>404</v>
      </c>
      <c r="D19" s="6">
        <v>0.871</v>
      </c>
      <c r="E19" s="6">
        <v>5.0000000000000001E-3</v>
      </c>
      <c r="F19" s="6">
        <v>5.0000000000000001E-3</v>
      </c>
      <c r="G19" s="6">
        <v>0.95399999999999996</v>
      </c>
      <c r="H19" s="44">
        <v>157</v>
      </c>
      <c r="I19" s="6">
        <v>0.87709497206703912</v>
      </c>
      <c r="J19" s="16">
        <v>0.69426751592356684</v>
      </c>
      <c r="K19" s="16">
        <v>0.26114649681528662</v>
      </c>
      <c r="L19" s="14">
        <v>0.70700636942675155</v>
      </c>
      <c r="M19" s="3">
        <v>0.24840764331210191</v>
      </c>
      <c r="N19" s="44">
        <v>39</v>
      </c>
      <c r="O19" s="31">
        <v>0.21787709497206703</v>
      </c>
    </row>
    <row r="20" spans="1:15" ht="14.25" customHeight="1" x14ac:dyDescent="0.2">
      <c r="A20" s="32" t="s">
        <v>18</v>
      </c>
      <c r="B20" s="11" t="s">
        <v>26</v>
      </c>
      <c r="C20" s="10">
        <v>1980</v>
      </c>
      <c r="D20" s="5">
        <v>0.96499999999999997</v>
      </c>
      <c r="E20" s="5">
        <v>0.215</v>
      </c>
      <c r="F20" s="5">
        <v>0.01</v>
      </c>
      <c r="G20" s="5">
        <v>0.73699999999999999</v>
      </c>
      <c r="H20" s="43">
        <v>550</v>
      </c>
      <c r="I20" s="5">
        <v>0.64402810304449654</v>
      </c>
      <c r="J20" s="16">
        <v>0.26545454545454544</v>
      </c>
      <c r="K20" s="16">
        <v>7.0909090909090908E-2</v>
      </c>
      <c r="L20" s="14">
        <v>0.27454545454545454</v>
      </c>
      <c r="M20" s="3">
        <v>6.1818181818181821E-2</v>
      </c>
      <c r="N20" s="43">
        <v>34</v>
      </c>
      <c r="O20" s="31">
        <v>3.9812646370023422E-2</v>
      </c>
    </row>
    <row r="21" spans="1:15" ht="14.25" customHeight="1" x14ac:dyDescent="0.2">
      <c r="A21" s="32" t="s">
        <v>18</v>
      </c>
      <c r="B21" s="9" t="s">
        <v>27</v>
      </c>
      <c r="C21" s="10">
        <v>814</v>
      </c>
      <c r="D21" s="5">
        <v>0.92100000000000004</v>
      </c>
      <c r="E21" s="5">
        <v>0.193</v>
      </c>
      <c r="F21" s="5">
        <v>2.5999999999999999E-2</v>
      </c>
      <c r="G21" s="5">
        <v>0.77500000000000002</v>
      </c>
      <c r="H21" s="43">
        <v>254</v>
      </c>
      <c r="I21" s="5">
        <v>0.57727272727272727</v>
      </c>
      <c r="J21" s="16">
        <v>0.27165354330708663</v>
      </c>
      <c r="K21" s="16">
        <v>6.6929133858267723E-2</v>
      </c>
      <c r="L21" s="14">
        <v>0.28346456692913385</v>
      </c>
      <c r="M21" s="3">
        <v>5.5118110236220472E-2</v>
      </c>
      <c r="N21" s="43">
        <v>14</v>
      </c>
      <c r="O21" s="31">
        <v>3.1818181818181815E-2</v>
      </c>
    </row>
    <row r="22" spans="1:15" ht="14.25" customHeight="1" x14ac:dyDescent="0.2">
      <c r="A22" s="32" t="s">
        <v>18</v>
      </c>
      <c r="B22" s="9" t="s">
        <v>28</v>
      </c>
      <c r="C22" s="10">
        <v>1567</v>
      </c>
      <c r="D22" s="5">
        <v>0.86</v>
      </c>
      <c r="E22" s="5">
        <v>1.2999999999999999E-2</v>
      </c>
      <c r="F22" s="5">
        <v>4.0000000000000001E-3</v>
      </c>
      <c r="G22" s="5">
        <v>0.96799999999999997</v>
      </c>
      <c r="H22" s="43">
        <v>522</v>
      </c>
      <c r="I22" s="5">
        <v>0.77104874446085669</v>
      </c>
      <c r="J22" s="16">
        <v>0.63601532567049812</v>
      </c>
      <c r="K22" s="16">
        <v>0.31609195402298851</v>
      </c>
      <c r="L22" s="14">
        <v>0.65517241379310343</v>
      </c>
      <c r="M22" s="3">
        <v>0.29693486590038315</v>
      </c>
      <c r="N22" s="43">
        <v>155</v>
      </c>
      <c r="O22" s="31">
        <v>0.22895125553914328</v>
      </c>
    </row>
    <row r="23" spans="1:15" ht="14.25" customHeight="1" x14ac:dyDescent="0.2">
      <c r="A23" s="30" t="s">
        <v>18</v>
      </c>
      <c r="B23" s="9" t="s">
        <v>29</v>
      </c>
      <c r="C23" s="10">
        <v>522</v>
      </c>
      <c r="D23" s="5">
        <v>0.96699999999999997</v>
      </c>
      <c r="E23" s="5">
        <v>0.21099999999999999</v>
      </c>
      <c r="F23" s="5">
        <v>0.01</v>
      </c>
      <c r="G23" s="5">
        <v>0.82399999999999995</v>
      </c>
      <c r="H23" s="43">
        <v>140</v>
      </c>
      <c r="I23" s="5">
        <v>0.56000000000000005</v>
      </c>
      <c r="J23" s="16">
        <v>0.31428571428571428</v>
      </c>
      <c r="K23" s="16">
        <v>0.12142857142857143</v>
      </c>
      <c r="L23" s="14">
        <v>0.32142857142857145</v>
      </c>
      <c r="M23" s="3">
        <v>0.11428571428571428</v>
      </c>
      <c r="N23" s="43">
        <v>16</v>
      </c>
      <c r="O23" s="31">
        <v>6.4000000000000001E-2</v>
      </c>
    </row>
    <row r="24" spans="1:15" ht="14.25" customHeight="1" x14ac:dyDescent="0.2">
      <c r="A24" s="33" t="s">
        <v>18</v>
      </c>
      <c r="B24" s="34" t="s">
        <v>30</v>
      </c>
      <c r="C24" s="35">
        <v>560</v>
      </c>
      <c r="D24" s="36">
        <v>0.95899999999999996</v>
      </c>
      <c r="E24" s="36">
        <v>0.17499999999999999</v>
      </c>
      <c r="F24" s="36">
        <v>8.9999999999999993E-3</v>
      </c>
      <c r="G24" s="36">
        <v>0.879</v>
      </c>
      <c r="H24" s="45">
        <v>137</v>
      </c>
      <c r="I24" s="36">
        <v>0.52490421455938696</v>
      </c>
      <c r="J24" s="37">
        <v>0.24817518248175183</v>
      </c>
      <c r="K24" s="37">
        <v>0.12408759124087591</v>
      </c>
      <c r="L24" s="38">
        <v>0.26277372262773724</v>
      </c>
      <c r="M24" s="39">
        <v>0.10948905109489052</v>
      </c>
      <c r="N24" s="45">
        <v>15</v>
      </c>
      <c r="O24" s="40">
        <v>5.7471264367816091E-2</v>
      </c>
    </row>
    <row r="25" spans="1:15" ht="14.25" customHeight="1" x14ac:dyDescent="0.15"/>
    <row r="26" spans="1:15" ht="14.25" customHeight="1" x14ac:dyDescent="0.2">
      <c r="A26" s="21" t="s">
        <v>38</v>
      </c>
    </row>
    <row r="27" spans="1:15" ht="14.25" customHeight="1" x14ac:dyDescent="0.2">
      <c r="A27" s="48" t="s">
        <v>31</v>
      </c>
      <c r="B27" s="49"/>
    </row>
    <row r="28" spans="1:15" ht="14.25" customHeight="1" x14ac:dyDescent="0.15"/>
    <row r="29" spans="1:15" ht="14.25" customHeight="1" x14ac:dyDescent="0.15"/>
    <row r="30" spans="1:15" ht="125.25" customHeight="1" x14ac:dyDescent="0.15">
      <c r="A30" s="15" t="s">
        <v>0</v>
      </c>
      <c r="B30" s="15" t="s">
        <v>2</v>
      </c>
      <c r="C30" s="15" t="s">
        <v>32</v>
      </c>
      <c r="D30" s="15" t="s">
        <v>33</v>
      </c>
      <c r="E30" s="15" t="s">
        <v>34</v>
      </c>
      <c r="F30" s="15" t="s">
        <v>44</v>
      </c>
      <c r="G30" s="15" t="s">
        <v>39</v>
      </c>
      <c r="H30" s="15" t="s">
        <v>40</v>
      </c>
      <c r="I30" s="15" t="s">
        <v>48</v>
      </c>
      <c r="J30" s="15" t="s">
        <v>42</v>
      </c>
      <c r="K30" s="15" t="s">
        <v>43</v>
      </c>
      <c r="L30" s="46" t="s">
        <v>45</v>
      </c>
      <c r="M30" s="46" t="s">
        <v>46</v>
      </c>
    </row>
    <row r="31" spans="1:15" ht="14.25" customHeight="1" x14ac:dyDescent="0.2">
      <c r="A31" s="18" t="s">
        <v>7</v>
      </c>
      <c r="B31" s="20">
        <v>6078</v>
      </c>
      <c r="C31" s="3">
        <v>0.96177097729516259</v>
      </c>
      <c r="D31" s="3">
        <v>0.1693604804211912</v>
      </c>
      <c r="E31" s="3">
        <v>7.493583415597237E-3</v>
      </c>
      <c r="F31" s="3">
        <v>0.60148514851485146</v>
      </c>
      <c r="G31" s="3">
        <v>0.38624338624338622</v>
      </c>
      <c r="H31" s="3">
        <v>0.18988830099941212</v>
      </c>
      <c r="I31" s="3">
        <v>0.41034685479129923</v>
      </c>
      <c r="J31" s="3">
        <v>0.16578483245149911</v>
      </c>
      <c r="K31" s="3">
        <v>9.9717114568599718E-2</v>
      </c>
      <c r="L31" s="20">
        <v>1701</v>
      </c>
      <c r="M31" s="20">
        <v>282</v>
      </c>
    </row>
    <row r="32" spans="1:15" ht="15" customHeight="1" x14ac:dyDescent="0.2">
      <c r="A32" s="22" t="s">
        <v>18</v>
      </c>
      <c r="B32" s="23">
        <v>9339</v>
      </c>
      <c r="C32" s="24">
        <v>0.92995074419102697</v>
      </c>
      <c r="D32" s="24">
        <v>0.18358389549202273</v>
      </c>
      <c r="E32" s="24">
        <v>9.9593104186743789E-3</v>
      </c>
      <c r="F32" s="24">
        <v>0.63717857985373905</v>
      </c>
      <c r="G32" s="24">
        <v>0.33950388744909293</v>
      </c>
      <c r="H32" s="24">
        <v>0.13476490188818957</v>
      </c>
      <c r="I32" s="24">
        <v>0.35357275083302481</v>
      </c>
      <c r="J32" s="24">
        <v>0.12069603850425768</v>
      </c>
      <c r="K32" s="24">
        <v>7.6904930408115121E-2</v>
      </c>
      <c r="L32" s="23">
        <v>2701</v>
      </c>
      <c r="M32" s="23">
        <v>326</v>
      </c>
    </row>
    <row r="33" spans="1:13" ht="14.25" customHeight="1" x14ac:dyDescent="0.2">
      <c r="A33" s="18" t="s">
        <v>37</v>
      </c>
      <c r="B33" s="1"/>
      <c r="C33" s="19">
        <f>C31/C32</f>
        <v>1.0342171166622554</v>
      </c>
      <c r="D33" s="19">
        <f t="shared" ref="D33:G33" si="0">D31/D32</f>
        <v>0.92252362314945224</v>
      </c>
      <c r="E33" s="19">
        <f t="shared" si="0"/>
        <v>0.7524199066580215</v>
      </c>
      <c r="F33" s="19">
        <f t="shared" si="0"/>
        <v>0.94398206018306385</v>
      </c>
      <c r="G33" s="19">
        <f t="shared" si="0"/>
        <v>1.1376699959033656</v>
      </c>
      <c r="H33" s="19">
        <f>H31/H32</f>
        <v>1.4090337939544288</v>
      </c>
      <c r="I33" s="19">
        <f>I31/I32</f>
        <v>1.1605726228181144</v>
      </c>
      <c r="J33" s="19">
        <f>J31/J32</f>
        <v>1.3735731056794451</v>
      </c>
      <c r="K33" s="19">
        <f>K31/K32</f>
        <v>1.2966283701113319</v>
      </c>
      <c r="L33" s="19"/>
      <c r="M33" s="19"/>
    </row>
    <row r="34" spans="1:13" ht="14.25" customHeight="1" x14ac:dyDescent="0.15"/>
    <row r="35" spans="1:13" ht="14.25" customHeight="1" x14ac:dyDescent="0.2">
      <c r="A35" s="21" t="s">
        <v>38</v>
      </c>
    </row>
    <row r="36" spans="1:13" ht="14.25" customHeight="1" x14ac:dyDescent="0.2">
      <c r="A36" s="48" t="s">
        <v>31</v>
      </c>
      <c r="B36" s="49"/>
    </row>
    <row r="37" spans="1:13" ht="14.25" customHeight="1" x14ac:dyDescent="0.15"/>
    <row r="38" spans="1:13" ht="14.25" customHeight="1" x14ac:dyDescent="0.15"/>
    <row r="39" spans="1:13" ht="14.25" customHeight="1" x14ac:dyDescent="0.15"/>
    <row r="40" spans="1:13" ht="14.25" customHeight="1" x14ac:dyDescent="0.15"/>
    <row r="41" spans="1:13" ht="14.25" customHeight="1" x14ac:dyDescent="0.15"/>
    <row r="42" spans="1:13" ht="14.25" customHeight="1" x14ac:dyDescent="0.15"/>
    <row r="43" spans="1:13" ht="14.25" customHeight="1" x14ac:dyDescent="0.15"/>
    <row r="44" spans="1:13" ht="14.25" customHeight="1" x14ac:dyDescent="0.15"/>
    <row r="45" spans="1:13" ht="14.25" customHeight="1" x14ac:dyDescent="0.15"/>
    <row r="46" spans="1:13" ht="14.25" customHeight="1" x14ac:dyDescent="0.15"/>
    <row r="47" spans="1:13" ht="14.25" customHeight="1" x14ac:dyDescent="0.15"/>
    <row r="48" spans="1:13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  <row r="980" ht="14.25" customHeight="1" x14ac:dyDescent="0.15"/>
    <row r="981" ht="14.25" customHeight="1" x14ac:dyDescent="0.15"/>
    <row r="982" ht="14.25" customHeight="1" x14ac:dyDescent="0.15"/>
    <row r="983" ht="14.25" customHeight="1" x14ac:dyDescent="0.15"/>
    <row r="984" ht="14.25" customHeight="1" x14ac:dyDescent="0.15"/>
    <row r="985" ht="14.25" customHeight="1" x14ac:dyDescent="0.15"/>
    <row r="986" ht="14.25" customHeight="1" x14ac:dyDescent="0.15"/>
    <row r="987" ht="14.25" customHeight="1" x14ac:dyDescent="0.15"/>
    <row r="988" ht="14.25" customHeight="1" x14ac:dyDescent="0.15"/>
    <row r="989" ht="14.25" customHeight="1" x14ac:dyDescent="0.15"/>
    <row r="990" ht="14.25" customHeight="1" x14ac:dyDescent="0.15"/>
    <row r="991" ht="14.25" customHeight="1" x14ac:dyDescent="0.15"/>
    <row r="992" ht="14.25" customHeight="1" x14ac:dyDescent="0.15"/>
    <row r="993" ht="14.25" customHeight="1" x14ac:dyDescent="0.15"/>
    <row r="994" ht="14.25" customHeight="1" x14ac:dyDescent="0.15"/>
    <row r="995" ht="14.25" customHeight="1" x14ac:dyDescent="0.15"/>
    <row r="996" ht="14.25" customHeight="1" x14ac:dyDescent="0.15"/>
    <row r="997" ht="14.25" customHeight="1" x14ac:dyDescent="0.15"/>
    <row r="998" ht="14.25" customHeight="1" x14ac:dyDescent="0.15"/>
    <row r="999" ht="14.25" customHeight="1" x14ac:dyDescent="0.15"/>
    <row r="1000" ht="14.25" customHeight="1" x14ac:dyDescent="0.15"/>
    <row r="1001" ht="14.25" customHeight="1" x14ac:dyDescent="0.15"/>
    <row r="1002" ht="14.25" customHeight="1" x14ac:dyDescent="0.15"/>
  </sheetData>
  <mergeCells count="2">
    <mergeCell ref="A27:B27"/>
    <mergeCell ref="A36:B36"/>
  </mergeCells>
  <phoneticPr fontId="10" type="noConversion"/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Jordan Bruneau</cp:lastModifiedBy>
  <dcterms:created xsi:type="dcterms:W3CDTF">2021-01-27T12:54:37Z</dcterms:created>
  <dcterms:modified xsi:type="dcterms:W3CDTF">2021-01-27T19:14:01Z</dcterms:modified>
</cp:coreProperties>
</file>